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noue\Dropbox\Public\新規事業\220423処遇改善加算実績報告ルール\"/>
    </mc:Choice>
  </mc:AlternateContent>
  <xr:revisionPtr revIDLastSave="0" documentId="13_ncr:1_{7CC180DB-258F-470A-B7A3-C93D41599B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法定福利費計算シート" sheetId="7" r:id="rId1"/>
  </sheets>
  <definedNames>
    <definedName name="_xlnm._FilterDatabase" hidden="1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7" l="1"/>
  <c r="K11" i="7"/>
  <c r="J27" i="7"/>
  <c r="I27" i="7" l="1"/>
  <c r="P24" i="7"/>
  <c r="O24" i="7"/>
  <c r="N24" i="7"/>
  <c r="M24" i="7"/>
  <c r="L24" i="7"/>
  <c r="P23" i="7"/>
  <c r="O23" i="7"/>
  <c r="N23" i="7"/>
  <c r="M23" i="7"/>
  <c r="L23" i="7"/>
  <c r="K23" i="7"/>
  <c r="N22" i="7"/>
  <c r="M22" i="7"/>
  <c r="L22" i="7"/>
  <c r="K22" i="7"/>
  <c r="N21" i="7"/>
  <c r="M21" i="7"/>
  <c r="L21" i="7"/>
  <c r="K21" i="7"/>
  <c r="N20" i="7"/>
  <c r="M20" i="7"/>
  <c r="L20" i="7"/>
  <c r="K20" i="7"/>
  <c r="P19" i="7"/>
  <c r="O19" i="7"/>
  <c r="N19" i="7"/>
  <c r="M19" i="7"/>
  <c r="L19" i="7"/>
  <c r="K19" i="7"/>
  <c r="O16" i="7"/>
  <c r="N16" i="7"/>
  <c r="M16" i="7"/>
  <c r="L16" i="7"/>
  <c r="K16" i="7"/>
  <c r="P15" i="7"/>
  <c r="O15" i="7"/>
  <c r="N15" i="7"/>
  <c r="M15" i="7"/>
  <c r="L15" i="7"/>
  <c r="K15" i="7"/>
  <c r="M12" i="7"/>
  <c r="L12" i="7"/>
  <c r="K12" i="7"/>
  <c r="P11" i="7"/>
  <c r="O11" i="7"/>
  <c r="N11" i="7"/>
  <c r="M11" i="7"/>
  <c r="L11" i="7"/>
  <c r="Q11" i="7" l="1"/>
  <c r="Q15" i="7"/>
  <c r="N12" i="7"/>
  <c r="O12" i="7"/>
  <c r="P12" i="7"/>
  <c r="P16" i="7"/>
  <c r="S15" i="7" s="1"/>
  <c r="Q23" i="7"/>
  <c r="Q19" i="7"/>
  <c r="N14" i="7"/>
  <c r="N13" i="7"/>
  <c r="K25" i="7"/>
  <c r="K26" i="7"/>
  <c r="O14" i="7"/>
  <c r="O13" i="7"/>
  <c r="O22" i="7"/>
  <c r="O21" i="7"/>
  <c r="P14" i="7"/>
  <c r="P13" i="7"/>
  <c r="P22" i="7"/>
  <c r="P21" i="7"/>
  <c r="P17" i="7"/>
  <c r="P18" i="7"/>
  <c r="O20" i="7"/>
  <c r="K24" i="7"/>
  <c r="S23" i="7" s="1"/>
  <c r="P20" i="7"/>
  <c r="Q27" i="7" l="1"/>
  <c r="S11" i="7"/>
  <c r="S19" i="7"/>
  <c r="R21" i="7"/>
  <c r="L17" i="7"/>
  <c r="L18" i="7"/>
  <c r="N17" i="7"/>
  <c r="N18" i="7"/>
  <c r="K18" i="7"/>
  <c r="O25" i="7"/>
  <c r="O26" i="7"/>
  <c r="M17" i="7"/>
  <c r="M18" i="7"/>
  <c r="L25" i="7"/>
  <c r="L26" i="7"/>
  <c r="K13" i="7"/>
  <c r="K14" i="7"/>
  <c r="T21" i="7"/>
  <c r="M25" i="7"/>
  <c r="M26" i="7"/>
  <c r="O17" i="7"/>
  <c r="O18" i="7"/>
  <c r="P25" i="7"/>
  <c r="P27" i="7" s="1"/>
  <c r="P26" i="7"/>
  <c r="L13" i="7"/>
  <c r="L14" i="7"/>
  <c r="M13" i="7"/>
  <c r="M14" i="7"/>
  <c r="N25" i="7"/>
  <c r="N26" i="7"/>
  <c r="S27" i="7" l="1"/>
  <c r="O27" i="7"/>
  <c r="R25" i="7"/>
  <c r="T17" i="7"/>
  <c r="T25" i="7"/>
  <c r="R17" i="7"/>
  <c r="M27" i="7"/>
  <c r="R13" i="7"/>
  <c r="K27" i="7"/>
  <c r="T13" i="7"/>
  <c r="N27" i="7"/>
  <c r="L27" i="7"/>
  <c r="T27" i="7" l="1"/>
  <c r="R27" i="7"/>
</calcChain>
</file>

<file path=xl/sharedStrings.xml><?xml version="1.0" encoding="utf-8"?>
<sst xmlns="http://schemas.openxmlformats.org/spreadsheetml/2006/main" count="67" uniqueCount="30">
  <si>
    <t>合計</t>
    <rPh sb="0" eb="2">
      <t>ゴウケイ</t>
    </rPh>
    <phoneticPr fontId="2"/>
  </si>
  <si>
    <t>処遇改善</t>
    <rPh sb="0" eb="2">
      <t>ショグウ</t>
    </rPh>
    <rPh sb="2" eb="4">
      <t>カイゼン</t>
    </rPh>
    <phoneticPr fontId="2"/>
  </si>
  <si>
    <t>分配額</t>
    <rPh sb="0" eb="2">
      <t>ブンパイ</t>
    </rPh>
    <rPh sb="2" eb="3">
      <t>ガク</t>
    </rPh>
    <phoneticPr fontId="2"/>
  </si>
  <si>
    <t>氏名</t>
    <rPh sb="0" eb="2">
      <t>シメイ</t>
    </rPh>
    <phoneticPr fontId="2"/>
  </si>
  <si>
    <t>加入状況</t>
    <rPh sb="0" eb="2">
      <t>カニュウ</t>
    </rPh>
    <rPh sb="2" eb="4">
      <t>ジョウキョウ</t>
    </rPh>
    <phoneticPr fontId="2"/>
  </si>
  <si>
    <t>障害・介護の別</t>
    <rPh sb="0" eb="2">
      <t>ショウガイ</t>
    </rPh>
    <rPh sb="3" eb="5">
      <t>カイゴ</t>
    </rPh>
    <rPh sb="6" eb="7">
      <t>ベツ</t>
    </rPh>
    <phoneticPr fontId="2"/>
  </si>
  <si>
    <t>処遇・特処の別</t>
    <rPh sb="0" eb="2">
      <t>ショグウ</t>
    </rPh>
    <rPh sb="3" eb="4">
      <t>トク</t>
    </rPh>
    <rPh sb="4" eb="5">
      <t>ショ</t>
    </rPh>
    <rPh sb="6" eb="7">
      <t>ベツ</t>
    </rPh>
    <phoneticPr fontId="2"/>
  </si>
  <si>
    <t>健康保険料
（事業主負担分）</t>
    <rPh sb="0" eb="2">
      <t>ケンコウ</t>
    </rPh>
    <rPh sb="2" eb="4">
      <t>ホケン</t>
    </rPh>
    <rPh sb="4" eb="5">
      <t>リョウ</t>
    </rPh>
    <rPh sb="7" eb="10">
      <t>ジギョウヌシ</t>
    </rPh>
    <rPh sb="10" eb="13">
      <t>フタンブン</t>
    </rPh>
    <phoneticPr fontId="2"/>
  </si>
  <si>
    <t>厚生年金保険料
（事業主負担分）</t>
    <rPh sb="0" eb="2">
      <t>コウセイ</t>
    </rPh>
    <rPh sb="2" eb="4">
      <t>ネンキン</t>
    </rPh>
    <phoneticPr fontId="2"/>
  </si>
  <si>
    <t>介護保険料
（事業主負担分）</t>
    <rPh sb="0" eb="2">
      <t>カイゴ</t>
    </rPh>
    <phoneticPr fontId="2"/>
  </si>
  <si>
    <t>子供子育拠出金
（事業主負担分）</t>
    <rPh sb="0" eb="2">
      <t>コドモ</t>
    </rPh>
    <rPh sb="2" eb="4">
      <t>コイク</t>
    </rPh>
    <rPh sb="4" eb="7">
      <t>キョシュツキン</t>
    </rPh>
    <phoneticPr fontId="2"/>
  </si>
  <si>
    <t>雇用保険料
（事業主負担分）</t>
    <rPh sb="0" eb="2">
      <t>コヨウ</t>
    </rPh>
    <rPh sb="2" eb="4">
      <t>ホケン</t>
    </rPh>
    <rPh sb="4" eb="5">
      <t>リョウ</t>
    </rPh>
    <phoneticPr fontId="2"/>
  </si>
  <si>
    <t>労災保険料
（事業主負担分）</t>
    <rPh sb="0" eb="2">
      <t>ロウサイ</t>
    </rPh>
    <rPh sb="2" eb="4">
      <t>ホケン</t>
    </rPh>
    <rPh sb="4" eb="5">
      <t>リョウ</t>
    </rPh>
    <phoneticPr fontId="2"/>
  </si>
  <si>
    <t>特定処遇改善</t>
    <rPh sb="0" eb="2">
      <t>トクテイ</t>
    </rPh>
    <rPh sb="2" eb="4">
      <t>ショグウ</t>
    </rPh>
    <rPh sb="4" eb="6">
      <t>カイゼン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</si>
  <si>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</si>
  <si>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</si>
  <si>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介護保険</t>
    <rPh sb="0" eb="2">
      <t>カイゴ</t>
    </rPh>
    <rPh sb="2" eb="4">
      <t>ホケン</t>
    </rPh>
    <phoneticPr fontId="2"/>
  </si>
  <si>
    <t>子供子育拠出金</t>
    <rPh sb="0" eb="2">
      <t>コドモ</t>
    </rPh>
    <rPh sb="2" eb="4">
      <t>コソダ</t>
    </rPh>
    <rPh sb="4" eb="7">
      <t>キョシュツキン</t>
    </rPh>
    <phoneticPr fontId="2"/>
  </si>
  <si>
    <t>雇用保険</t>
    <rPh sb="0" eb="2">
      <t>コヨウ</t>
    </rPh>
    <rPh sb="2" eb="4">
      <t>ホケン</t>
    </rPh>
    <phoneticPr fontId="2"/>
  </si>
  <si>
    <t>労災</t>
    <rPh sb="0" eb="2">
      <t>ロウサイ</t>
    </rPh>
    <phoneticPr fontId="2"/>
  </si>
  <si>
    <t>【障害】合計</t>
    <rPh sb="1" eb="3">
      <t>ショウガイ</t>
    </rPh>
    <rPh sb="4" eb="6">
      <t>ゴウケイ</t>
    </rPh>
    <phoneticPr fontId="2"/>
  </si>
  <si>
    <t>【介護】合計</t>
    <rPh sb="1" eb="3">
      <t>カイゴ</t>
    </rPh>
    <rPh sb="4" eb="6">
      <t>ゴウケイ</t>
    </rPh>
    <phoneticPr fontId="2"/>
  </si>
  <si>
    <t>保険料率</t>
    <rPh sb="0" eb="2">
      <t>ホケン</t>
    </rPh>
    <rPh sb="2" eb="3">
      <t>リョウ</t>
    </rPh>
    <rPh sb="3" eb="4">
      <t>リツ</t>
    </rPh>
    <phoneticPr fontId="2"/>
  </si>
  <si>
    <t>○</t>
  </si>
  <si>
    <t>障</t>
    <rPh sb="0" eb="1">
      <t>サワ</t>
    </rPh>
    <phoneticPr fontId="2"/>
  </si>
  <si>
    <t>処</t>
    <rPh sb="0" eb="1">
      <t>ショ</t>
    </rPh>
    <phoneticPr fontId="2"/>
  </si>
  <si>
    <t>特</t>
    <rPh sb="0" eb="1">
      <t>トク</t>
    </rPh>
    <phoneticPr fontId="2"/>
  </si>
  <si>
    <t>介</t>
    <rPh sb="0" eb="1">
      <t>スケ</t>
    </rPh>
    <phoneticPr fontId="2"/>
  </si>
  <si>
    <t>＊＊＊＊＊</t>
    <phoneticPr fontId="2"/>
  </si>
  <si>
    <t>処遇改善法定福利費事業主負担分計算シート</t>
    <rPh sb="0" eb="2">
      <t>ショグウ</t>
    </rPh>
    <rPh sb="2" eb="4">
      <t>カイゼン</t>
    </rPh>
    <rPh sb="4" eb="6">
      <t>ホウテイ</t>
    </rPh>
    <rPh sb="6" eb="8">
      <t>フクリ</t>
    </rPh>
    <rPh sb="8" eb="9">
      <t>ヒ</t>
    </rPh>
    <rPh sb="9" eb="12">
      <t>ジギョウヌシ</t>
    </rPh>
    <rPh sb="12" eb="15">
      <t>フタンブン</t>
    </rPh>
    <rPh sb="15" eb="17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</si>
</sst>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0.000%"/>
    <numFmt numFmtId="182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dotted">
        <color theme="0" tint="-0.499984740745262"/>
      </bottom>
      <diagonal/>
    </border>
    <border>
      <left/>
      <right/>
      <top style="thin">
        <color theme="1"/>
      </top>
      <bottom style="dotted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 diagonalUp="1">
      <left style="thin">
        <color theme="1"/>
      </left>
      <right style="thin">
        <color indexed="64"/>
      </right>
      <top style="thin">
        <color theme="1"/>
      </top>
      <bottom style="dotted">
        <color theme="0" tint="-0.499984740745262"/>
      </bottom>
      <diagonal style="thin">
        <color auto="1"/>
      </diagonal>
    </border>
    <border>
      <left/>
      <right style="dotted">
        <color theme="0" tint="-0.499984740745262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n">
        <color theme="1"/>
      </top>
      <bottom style="dotted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thin">
        <color theme="1"/>
      </right>
      <top style="dotted">
        <color theme="0" tint="-0.499984740745262"/>
      </top>
      <bottom/>
      <diagonal/>
    </border>
    <border diagonalUp="1">
      <left style="thin">
        <color theme="1"/>
      </left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 style="thin">
        <color auto="1"/>
      </diagonal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/>
      <top/>
      <bottom style="dotted">
        <color theme="0" tint="-0.499984740745262"/>
      </bottom>
      <diagonal/>
    </border>
    <border>
      <left/>
      <right style="thin">
        <color theme="1"/>
      </right>
      <top/>
      <bottom style="dotted">
        <color theme="0" tint="-0.499984740745262"/>
      </bottom>
      <diagonal/>
    </border>
    <border>
      <left style="thin">
        <color theme="1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1"/>
      </left>
      <right style="dotted">
        <color theme="0" tint="-0.499984740745262"/>
      </right>
      <top/>
      <bottom style="thin">
        <color theme="1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1"/>
      </bottom>
      <diagonal/>
    </border>
    <border>
      <left style="dotted">
        <color theme="0" tint="-0.499984740745262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dotted">
        <color theme="0" tint="-0.499984740745262"/>
      </top>
      <bottom style="thin">
        <color theme="1"/>
      </bottom>
      <diagonal/>
    </border>
    <border>
      <left/>
      <right style="dotted">
        <color theme="0" tint="-0.499984740745262"/>
      </right>
      <top/>
      <bottom style="thin">
        <color theme="1"/>
      </bottom>
      <diagonal/>
    </border>
    <border>
      <left style="dotted">
        <color theme="0" tint="-0.499984740745262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tted">
        <color theme="0" tint="-0.499984740745262"/>
      </right>
      <top style="thin">
        <color theme="1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theme="1"/>
      </top>
      <bottom style="dotted">
        <color theme="0" tint="-0.499984740745262"/>
      </bottom>
      <diagonal/>
    </border>
    <border diagonalUp="1">
      <left style="thin">
        <color theme="1"/>
      </left>
      <right style="thin">
        <color theme="1"/>
      </right>
      <top style="dashed">
        <color indexed="64"/>
      </top>
      <bottom/>
      <diagonal style="hair">
        <color theme="1"/>
      </diagonal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dash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0" tint="-0.499984740745262"/>
      </top>
      <bottom style="dashed">
        <color indexed="64"/>
      </bottom>
      <diagonal/>
    </border>
    <border>
      <left/>
      <right style="thin">
        <color indexed="64"/>
      </right>
      <top style="dotted">
        <color theme="0" tint="-0.499984740745262"/>
      </top>
      <bottom style="dashed">
        <color indexed="64"/>
      </bottom>
      <diagonal/>
    </border>
    <border>
      <left/>
      <right style="dotted">
        <color theme="0" tint="-0.499984740745262"/>
      </right>
      <top/>
      <bottom style="dashed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 diagonalUp="1">
      <left style="thin">
        <color theme="1"/>
      </left>
      <right style="thin">
        <color theme="1"/>
      </right>
      <top/>
      <bottom style="thin">
        <color indexed="64"/>
      </bottom>
      <diagonal style="hair">
        <color theme="1"/>
      </diagonal>
    </border>
    <border>
      <left style="thin">
        <color theme="1"/>
      </left>
      <right style="thin">
        <color theme="1"/>
      </right>
      <top style="dashed">
        <color indexed="64"/>
      </top>
      <bottom/>
      <diagonal/>
    </border>
    <border>
      <left style="thin">
        <color theme="1"/>
      </left>
      <right style="thin">
        <color theme="1"/>
      </right>
      <top/>
      <bottom style="dotted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0" tint="-0.499984740745262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/>
      <right style="thin">
        <color theme="1"/>
      </right>
      <top style="dotted">
        <color theme="0" tint="-0.499984740745262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181" fontId="0" fillId="6" borderId="36" xfId="0" applyNumberFormat="1" applyFill="1" applyBorder="1" applyAlignment="1">
      <alignment vertical="center" wrapText="1"/>
    </xf>
    <xf numFmtId="181" fontId="0" fillId="6" borderId="33" xfId="0" applyNumberFormat="1" applyFill="1" applyBorder="1">
      <alignment vertical="center"/>
    </xf>
    <xf numFmtId="181" fontId="0" fillId="6" borderId="33" xfId="0" applyNumberFormat="1" applyFill="1" applyBorder="1" applyAlignment="1">
      <alignment vertical="center" wrapText="1"/>
    </xf>
    <xf numFmtId="181" fontId="0" fillId="6" borderId="37" xfId="0" applyNumberForma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6" borderId="42" xfId="1" applyFont="1" applyFill="1" applyBorder="1">
      <alignment vertical="center"/>
    </xf>
    <xf numFmtId="38" fontId="0" fillId="0" borderId="12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46" xfId="1" applyFont="1" applyBorder="1" applyAlignment="1">
      <alignment horizontal="center" vertical="center"/>
    </xf>
    <xf numFmtId="38" fontId="0" fillId="6" borderId="47" xfId="1" applyFont="1" applyFill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2" xfId="1" applyFont="1" applyBorder="1" applyAlignment="1">
      <alignment horizontal="center" vertical="center"/>
    </xf>
    <xf numFmtId="38" fontId="0" fillId="6" borderId="53" xfId="1" applyFont="1" applyFill="1" applyBorder="1">
      <alignment vertical="center"/>
    </xf>
    <xf numFmtId="38" fontId="0" fillId="0" borderId="54" xfId="1" applyFont="1" applyBorder="1">
      <alignment vertical="center"/>
    </xf>
    <xf numFmtId="38" fontId="0" fillId="0" borderId="57" xfId="1" applyFont="1" applyBorder="1" applyAlignment="1">
      <alignment horizontal="center" vertical="center"/>
    </xf>
    <xf numFmtId="38" fontId="0" fillId="6" borderId="58" xfId="1" applyFont="1" applyFill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9" fillId="6" borderId="42" xfId="1" applyFont="1" applyFill="1" applyBorder="1">
      <alignment vertical="center"/>
    </xf>
    <xf numFmtId="0" fontId="3" fillId="0" borderId="64" xfId="0" applyFont="1" applyBorder="1" applyAlignment="1">
      <alignment horizontal="center" vertical="center"/>
    </xf>
    <xf numFmtId="182" fontId="3" fillId="0" borderId="65" xfId="0" applyNumberFormat="1" applyFont="1" applyBorder="1">
      <alignment vertical="center"/>
    </xf>
    <xf numFmtId="182" fontId="3" fillId="6" borderId="65" xfId="0" applyNumberFormat="1" applyFont="1" applyFill="1" applyBorder="1">
      <alignment vertical="center"/>
    </xf>
    <xf numFmtId="182" fontId="3" fillId="0" borderId="66" xfId="0" applyNumberFormat="1" applyFont="1" applyBorder="1">
      <alignment vertical="center"/>
    </xf>
    <xf numFmtId="182" fontId="3" fillId="2" borderId="67" xfId="0" applyNumberFormat="1" applyFont="1" applyFill="1" applyBorder="1">
      <alignment vertical="center"/>
    </xf>
    <xf numFmtId="182" fontId="3" fillId="3" borderId="67" xfId="0" applyNumberFormat="1" applyFont="1" applyFill="1" applyBorder="1">
      <alignment vertical="center"/>
    </xf>
    <xf numFmtId="182" fontId="3" fillId="5" borderId="67" xfId="0" applyNumberFormat="1" applyFont="1" applyFill="1" applyBorder="1">
      <alignment vertical="center"/>
    </xf>
    <xf numFmtId="182" fontId="3" fillId="7" borderId="67" xfId="0" applyNumberFormat="1" applyFont="1" applyFill="1" applyBorder="1">
      <alignment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38" fontId="3" fillId="5" borderId="3" xfId="1" applyFont="1" applyFill="1" applyBorder="1" applyAlignment="1">
      <alignment horizontal="center" vertical="center"/>
    </xf>
    <xf numFmtId="38" fontId="3" fillId="5" borderId="45" xfId="1" applyFont="1" applyFill="1" applyBorder="1" applyAlignment="1">
      <alignment horizontal="center" vertical="center"/>
    </xf>
    <xf numFmtId="38" fontId="3" fillId="7" borderId="43" xfId="1" applyFont="1" applyFill="1" applyBorder="1" applyAlignment="1">
      <alignment horizontal="center" vertical="center"/>
    </xf>
    <xf numFmtId="38" fontId="3" fillId="7" borderId="50" xfId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34" xfId="0" applyFont="1" applyBorder="1" applyAlignment="1">
      <alignment horizontal="center" vertical="center" textRotation="255"/>
    </xf>
    <xf numFmtId="0" fontId="0" fillId="6" borderId="28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5" xfId="1" applyFont="1" applyFill="1" applyBorder="1" applyAlignment="1">
      <alignment horizontal="center" vertical="center"/>
    </xf>
    <xf numFmtId="38" fontId="3" fillId="3" borderId="43" xfId="1" applyFont="1" applyFill="1" applyBorder="1" applyAlignment="1">
      <alignment horizontal="center" vertical="center"/>
    </xf>
    <xf numFmtId="38" fontId="3" fillId="3" borderId="50" xfId="1" applyFont="1" applyFill="1" applyBorder="1" applyAlignment="1">
      <alignment horizontal="center" vertical="center"/>
    </xf>
    <xf numFmtId="38" fontId="3" fillId="2" borderId="43" xfId="1" applyFont="1" applyFill="1" applyBorder="1" applyAlignment="1">
      <alignment horizontal="center" vertical="center"/>
    </xf>
    <xf numFmtId="38" fontId="3" fillId="2" borderId="50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56" xfId="1" applyFont="1" applyFill="1" applyBorder="1" applyAlignment="1">
      <alignment horizontal="center" vertical="center"/>
    </xf>
    <xf numFmtId="38" fontId="3" fillId="5" borderId="43" xfId="1" applyFont="1" applyFill="1" applyBorder="1" applyAlignment="1">
      <alignment horizontal="center" vertical="center"/>
    </xf>
    <xf numFmtId="38" fontId="3" fillId="5" borderId="50" xfId="1" applyFont="1" applyFill="1" applyBorder="1" applyAlignment="1">
      <alignment horizontal="center" vertical="center"/>
    </xf>
    <xf numFmtId="38" fontId="3" fillId="7" borderId="4" xfId="1" applyFont="1" applyFill="1" applyBorder="1" applyAlignment="1">
      <alignment horizontal="center" vertical="center"/>
    </xf>
    <xf numFmtId="38" fontId="3" fillId="7" borderId="56" xfId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</cellXfs>
  <cellStyles count="7">
    <cellStyle name="桁区切り" xfId="1" builtinId="6"/>
    <cellStyle name="桁区切り 2" xfId="2" xr:uid="{713FC752-09C6-41DB-B87C-A2912E19290C}"/>
    <cellStyle name="桁区切り 2 2" xfId="4" xr:uid="{1B63FCC0-676F-4C57-8D64-77075B6B8362}"/>
    <cellStyle name="桁区切り 3" xfId="5" xr:uid="{8C5D9AA1-DFAB-44A4-9B41-01E62E99643F}"/>
    <cellStyle name="標準" xfId="0" builtinId="0"/>
    <cellStyle name="標準 2" xfId="3" xr:uid="{A2E25451-8BB0-49E2-85C3-68B2FB57F3E0}"/>
    <cellStyle name="標準 3" xfId="6" xr:uid="{CF8392BD-8229-4F9A-A36D-7E75B01BCF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9D1A-96B1-4C8D-9780-A3AB743CB2FE}">
  <dimension ref="A1:T27"/>
  <sheetViews>
    <sheetView tabSelected="1" zoomScale="115" zoomScaleNormal="115" workbookViewId="0">
      <pane xSplit="1" ySplit="10" topLeftCell="B11" activePane="bottomRight" state="frozen"/>
      <selection activeCell="N31" sqref="N31"/>
      <selection pane="topRight" activeCell="N31" sqref="N31"/>
      <selection pane="bottomLeft" activeCell="N31" sqref="N31"/>
      <selection pane="bottomRight" activeCell="K30" sqref="K30"/>
    </sheetView>
  </sheetViews>
  <sheetFormatPr defaultRowHeight="13.5" x14ac:dyDescent="0.15"/>
  <cols>
    <col min="1" max="1" width="18.625" customWidth="1"/>
    <col min="2" max="9" width="3.625" customWidth="1"/>
    <col min="10" max="10" width="12.625" customWidth="1"/>
    <col min="11" max="16" width="14.625" customWidth="1"/>
    <col min="17" max="20" width="12.625" customWidth="1"/>
  </cols>
  <sheetData>
    <row r="1" spans="1:20" x14ac:dyDescent="0.15">
      <c r="A1" s="1" t="s">
        <v>29</v>
      </c>
    </row>
    <row r="4" spans="1:20" ht="13.5" customHeight="1" x14ac:dyDescent="0.15">
      <c r="A4" s="91" t="s">
        <v>3</v>
      </c>
      <c r="B4" s="51" t="s">
        <v>4</v>
      </c>
      <c r="C4" s="52"/>
      <c r="D4" s="52"/>
      <c r="E4" s="52"/>
      <c r="F4" s="52"/>
      <c r="G4" s="53"/>
      <c r="H4" s="54" t="s">
        <v>5</v>
      </c>
      <c r="I4" s="54" t="s">
        <v>6</v>
      </c>
      <c r="J4" s="57"/>
      <c r="K4" s="59" t="s">
        <v>7</v>
      </c>
      <c r="L4" s="41" t="s">
        <v>8</v>
      </c>
      <c r="M4" s="41" t="s">
        <v>9</v>
      </c>
      <c r="N4" s="41" t="s">
        <v>10</v>
      </c>
      <c r="O4" s="41" t="s">
        <v>11</v>
      </c>
      <c r="P4" s="44" t="s">
        <v>12</v>
      </c>
      <c r="Q4" s="47" t="s">
        <v>1</v>
      </c>
      <c r="R4" s="48"/>
      <c r="S4" s="66" t="s">
        <v>13</v>
      </c>
      <c r="T4" s="67"/>
    </row>
    <row r="5" spans="1:20" ht="13.5" customHeight="1" x14ac:dyDescent="0.15">
      <c r="A5" s="92"/>
      <c r="B5" s="70" t="s">
        <v>14</v>
      </c>
      <c r="C5" s="73" t="s">
        <v>15</v>
      </c>
      <c r="D5" s="73" t="s">
        <v>16</v>
      </c>
      <c r="E5" s="73" t="s">
        <v>17</v>
      </c>
      <c r="F5" s="73" t="s">
        <v>18</v>
      </c>
      <c r="G5" s="76" t="s">
        <v>19</v>
      </c>
      <c r="H5" s="55"/>
      <c r="I5" s="55"/>
      <c r="J5" s="58"/>
      <c r="K5" s="60"/>
      <c r="L5" s="87"/>
      <c r="M5" s="42"/>
      <c r="N5" s="42"/>
      <c r="O5" s="42"/>
      <c r="P5" s="45"/>
      <c r="Q5" s="49"/>
      <c r="R5" s="50"/>
      <c r="S5" s="68"/>
      <c r="T5" s="69"/>
    </row>
    <row r="6" spans="1:20" ht="13.5" customHeight="1" x14ac:dyDescent="0.15">
      <c r="A6" s="92"/>
      <c r="B6" s="71"/>
      <c r="C6" s="74"/>
      <c r="D6" s="74"/>
      <c r="E6" s="74"/>
      <c r="F6" s="74"/>
      <c r="G6" s="77"/>
      <c r="H6" s="55"/>
      <c r="I6" s="55"/>
      <c r="J6" s="79" t="s">
        <v>2</v>
      </c>
      <c r="K6" s="60"/>
      <c r="L6" s="87"/>
      <c r="M6" s="42"/>
      <c r="N6" s="42"/>
      <c r="O6" s="42"/>
      <c r="P6" s="45"/>
      <c r="Q6" s="81" t="s">
        <v>20</v>
      </c>
      <c r="R6" s="84" t="s">
        <v>21</v>
      </c>
      <c r="S6" s="33" t="s">
        <v>20</v>
      </c>
      <c r="T6" s="36" t="s">
        <v>21</v>
      </c>
    </row>
    <row r="7" spans="1:20" x14ac:dyDescent="0.15">
      <c r="A7" s="92"/>
      <c r="B7" s="71"/>
      <c r="C7" s="74"/>
      <c r="D7" s="74"/>
      <c r="E7" s="74"/>
      <c r="F7" s="74"/>
      <c r="G7" s="77"/>
      <c r="H7" s="55"/>
      <c r="I7" s="55"/>
      <c r="J7" s="79"/>
      <c r="K7" s="60"/>
      <c r="L7" s="87"/>
      <c r="M7" s="42"/>
      <c r="N7" s="42"/>
      <c r="O7" s="42"/>
      <c r="P7" s="45"/>
      <c r="Q7" s="82"/>
      <c r="R7" s="85"/>
      <c r="S7" s="34"/>
      <c r="T7" s="37"/>
    </row>
    <row r="8" spans="1:20" x14ac:dyDescent="0.15">
      <c r="A8" s="92"/>
      <c r="B8" s="71"/>
      <c r="C8" s="74"/>
      <c r="D8" s="74"/>
      <c r="E8" s="74"/>
      <c r="F8" s="74"/>
      <c r="G8" s="77"/>
      <c r="H8" s="55"/>
      <c r="I8" s="55"/>
      <c r="J8" s="79"/>
      <c r="K8" s="61"/>
      <c r="L8" s="88"/>
      <c r="M8" s="43"/>
      <c r="N8" s="43"/>
      <c r="O8" s="43"/>
      <c r="P8" s="46"/>
      <c r="Q8" s="82"/>
      <c r="R8" s="85"/>
      <c r="S8" s="34"/>
      <c r="T8" s="37"/>
    </row>
    <row r="9" spans="1:20" x14ac:dyDescent="0.15">
      <c r="A9" s="92"/>
      <c r="B9" s="71"/>
      <c r="C9" s="74"/>
      <c r="D9" s="74"/>
      <c r="E9" s="74"/>
      <c r="F9" s="74"/>
      <c r="G9" s="77"/>
      <c r="H9" s="55"/>
      <c r="I9" s="55"/>
      <c r="J9" s="79"/>
      <c r="K9" s="39" t="s">
        <v>22</v>
      </c>
      <c r="L9" s="40"/>
      <c r="M9" s="40"/>
      <c r="N9" s="40"/>
      <c r="O9" s="40"/>
      <c r="P9" s="40"/>
      <c r="Q9" s="82"/>
      <c r="R9" s="85"/>
      <c r="S9" s="34"/>
      <c r="T9" s="37"/>
    </row>
    <row r="10" spans="1:20" ht="13.5" customHeight="1" x14ac:dyDescent="0.15">
      <c r="A10" s="93"/>
      <c r="B10" s="72"/>
      <c r="C10" s="75"/>
      <c r="D10" s="75"/>
      <c r="E10" s="75"/>
      <c r="F10" s="75"/>
      <c r="G10" s="78"/>
      <c r="H10" s="56"/>
      <c r="I10" s="56"/>
      <c r="J10" s="80"/>
      <c r="K10" s="2">
        <v>5.1200000000000002E-2</v>
      </c>
      <c r="L10" s="3">
        <v>9.1499999999999998E-2</v>
      </c>
      <c r="M10" s="4">
        <v>8.9999999999999993E-3</v>
      </c>
      <c r="N10" s="4">
        <v>3.5999999999999999E-3</v>
      </c>
      <c r="O10" s="4">
        <v>6.0000000000000001E-3</v>
      </c>
      <c r="P10" s="5">
        <v>3.0000000000000001E-3</v>
      </c>
      <c r="Q10" s="83"/>
      <c r="R10" s="86"/>
      <c r="S10" s="35"/>
      <c r="T10" s="38"/>
    </row>
    <row r="11" spans="1:20" x14ac:dyDescent="0.15">
      <c r="A11" s="110" t="s">
        <v>28</v>
      </c>
      <c r="B11" s="6" t="s">
        <v>23</v>
      </c>
      <c r="C11" s="7" t="s">
        <v>23</v>
      </c>
      <c r="D11" s="7" t="s">
        <v>23</v>
      </c>
      <c r="E11" s="7" t="s">
        <v>23</v>
      </c>
      <c r="F11" s="7" t="s">
        <v>23</v>
      </c>
      <c r="G11" s="7" t="s">
        <v>23</v>
      </c>
      <c r="H11" s="91" t="s">
        <v>24</v>
      </c>
      <c r="I11" s="8" t="s">
        <v>25</v>
      </c>
      <c r="J11" s="9">
        <v>1286872</v>
      </c>
      <c r="K11" s="10">
        <f>IF(B11="○",$J11*K$10,"")</f>
        <v>65887.846400000009</v>
      </c>
      <c r="L11" s="10">
        <f t="shared" ref="K11:P26" si="0">IF(C11="○",$J11*L$10,"")</f>
        <v>117748.788</v>
      </c>
      <c r="M11" s="10">
        <f t="shared" si="0"/>
        <v>11581.848</v>
      </c>
      <c r="N11" s="10">
        <f t="shared" si="0"/>
        <v>4632.7392</v>
      </c>
      <c r="O11" s="10">
        <f t="shared" si="0"/>
        <v>7721.232</v>
      </c>
      <c r="P11" s="10">
        <f t="shared" si="0"/>
        <v>3860.616</v>
      </c>
      <c r="Q11" s="98">
        <f>SUM(K11:P11)</f>
        <v>211433.06960000002</v>
      </c>
      <c r="R11" s="100"/>
      <c r="S11" s="62">
        <f>SUM(K12:P12)</f>
        <v>0</v>
      </c>
      <c r="T11" s="64"/>
    </row>
    <row r="12" spans="1:20" x14ac:dyDescent="0.15">
      <c r="A12" s="111"/>
      <c r="B12" s="11"/>
      <c r="C12" s="12"/>
      <c r="D12" s="12"/>
      <c r="E12" s="12"/>
      <c r="F12" s="12"/>
      <c r="G12" s="12"/>
      <c r="H12" s="97"/>
      <c r="I12" s="13" t="s">
        <v>26</v>
      </c>
      <c r="J12" s="14"/>
      <c r="K12" s="15" t="str">
        <f t="shared" si="0"/>
        <v/>
      </c>
      <c r="L12" s="15" t="str">
        <f t="shared" si="0"/>
        <v/>
      </c>
      <c r="M12" s="15" t="str">
        <f t="shared" si="0"/>
        <v/>
      </c>
      <c r="N12" s="15" t="str">
        <f t="shared" si="0"/>
        <v/>
      </c>
      <c r="O12" s="15" t="str">
        <f t="shared" si="0"/>
        <v/>
      </c>
      <c r="P12" s="16" t="str">
        <f t="shared" si="0"/>
        <v/>
      </c>
      <c r="Q12" s="99"/>
      <c r="R12" s="101"/>
      <c r="S12" s="63"/>
      <c r="T12" s="65"/>
    </row>
    <row r="13" spans="1:20" x14ac:dyDescent="0.15">
      <c r="A13" s="111"/>
      <c r="B13" s="11"/>
      <c r="C13" s="12"/>
      <c r="D13" s="12"/>
      <c r="E13" s="12"/>
      <c r="F13" s="12"/>
      <c r="G13" s="12"/>
      <c r="H13" s="89" t="s">
        <v>27</v>
      </c>
      <c r="I13" s="17" t="s">
        <v>25</v>
      </c>
      <c r="J13" s="18"/>
      <c r="K13" s="19" t="str">
        <f t="shared" si="0"/>
        <v/>
      </c>
      <c r="L13" s="19" t="str">
        <f t="shared" si="0"/>
        <v/>
      </c>
      <c r="M13" s="19" t="str">
        <f t="shared" si="0"/>
        <v/>
      </c>
      <c r="N13" s="19" t="str">
        <f t="shared" si="0"/>
        <v/>
      </c>
      <c r="O13" s="19" t="str">
        <f t="shared" si="0"/>
        <v/>
      </c>
      <c r="P13" s="19" t="str">
        <f t="shared" si="0"/>
        <v/>
      </c>
      <c r="Q13" s="102"/>
      <c r="R13" s="104">
        <f>SUM(K13:P13)</f>
        <v>0</v>
      </c>
      <c r="S13" s="106"/>
      <c r="T13" s="108">
        <f>SUM(K14:P14)</f>
        <v>0</v>
      </c>
    </row>
    <row r="14" spans="1:20" x14ac:dyDescent="0.15">
      <c r="A14" s="112"/>
      <c r="B14" s="11"/>
      <c r="C14" s="12"/>
      <c r="D14" s="12"/>
      <c r="E14" s="12"/>
      <c r="F14" s="12"/>
      <c r="G14" s="12"/>
      <c r="H14" s="90"/>
      <c r="I14" s="20" t="s">
        <v>26</v>
      </c>
      <c r="J14" s="21"/>
      <c r="K14" s="22" t="str">
        <f t="shared" si="0"/>
        <v/>
      </c>
      <c r="L14" s="22" t="str">
        <f t="shared" si="0"/>
        <v/>
      </c>
      <c r="M14" s="22" t="str">
        <f t="shared" si="0"/>
        <v/>
      </c>
      <c r="N14" s="22" t="str">
        <f t="shared" si="0"/>
        <v/>
      </c>
      <c r="O14" s="22" t="str">
        <f t="shared" si="0"/>
        <v/>
      </c>
      <c r="P14" s="23" t="str">
        <f t="shared" si="0"/>
        <v/>
      </c>
      <c r="Q14" s="103"/>
      <c r="R14" s="105"/>
      <c r="S14" s="107"/>
      <c r="T14" s="109"/>
    </row>
    <row r="15" spans="1:20" x14ac:dyDescent="0.15">
      <c r="A15" s="110" t="s">
        <v>28</v>
      </c>
      <c r="B15" s="6"/>
      <c r="C15" s="7"/>
      <c r="D15" s="7"/>
      <c r="E15" s="7"/>
      <c r="F15" s="7" t="s">
        <v>23</v>
      </c>
      <c r="G15" s="7" t="s">
        <v>23</v>
      </c>
      <c r="H15" s="91" t="s">
        <v>24</v>
      </c>
      <c r="I15" s="8" t="s">
        <v>25</v>
      </c>
      <c r="J15" s="24">
        <v>162440</v>
      </c>
      <c r="K15" s="10" t="str">
        <f t="shared" si="0"/>
        <v/>
      </c>
      <c r="L15" s="10" t="str">
        <f t="shared" si="0"/>
        <v/>
      </c>
      <c r="M15" s="10" t="str">
        <f t="shared" si="0"/>
        <v/>
      </c>
      <c r="N15" s="10" t="str">
        <f t="shared" si="0"/>
        <v/>
      </c>
      <c r="O15" s="10">
        <f t="shared" si="0"/>
        <v>974.64</v>
      </c>
      <c r="P15" s="10">
        <f t="shared" si="0"/>
        <v>487.32</v>
      </c>
      <c r="Q15" s="98">
        <f>SUM(K15:P15)</f>
        <v>1461.96</v>
      </c>
      <c r="R15" s="100"/>
      <c r="S15" s="62">
        <f>SUM(K16:P16)</f>
        <v>0</v>
      </c>
      <c r="T15" s="64"/>
    </row>
    <row r="16" spans="1:20" x14ac:dyDescent="0.15">
      <c r="A16" s="111"/>
      <c r="B16" s="11"/>
      <c r="C16" s="12"/>
      <c r="D16" s="12"/>
      <c r="E16" s="12"/>
      <c r="F16" s="12"/>
      <c r="G16" s="12"/>
      <c r="H16" s="97"/>
      <c r="I16" s="13" t="s">
        <v>26</v>
      </c>
      <c r="J16" s="14"/>
      <c r="K16" s="15" t="str">
        <f t="shared" si="0"/>
        <v/>
      </c>
      <c r="L16" s="15" t="str">
        <f t="shared" si="0"/>
        <v/>
      </c>
      <c r="M16" s="15" t="str">
        <f t="shared" si="0"/>
        <v/>
      </c>
      <c r="N16" s="15" t="str">
        <f t="shared" si="0"/>
        <v/>
      </c>
      <c r="O16" s="15" t="str">
        <f t="shared" si="0"/>
        <v/>
      </c>
      <c r="P16" s="16" t="str">
        <f t="shared" si="0"/>
        <v/>
      </c>
      <c r="Q16" s="99"/>
      <c r="R16" s="101"/>
      <c r="S16" s="63"/>
      <c r="T16" s="65"/>
    </row>
    <row r="17" spans="1:20" x14ac:dyDescent="0.15">
      <c r="A17" s="111"/>
      <c r="B17" s="11"/>
      <c r="C17" s="12"/>
      <c r="D17" s="12"/>
      <c r="E17" s="12"/>
      <c r="F17" s="12"/>
      <c r="G17" s="12"/>
      <c r="H17" s="89" t="s">
        <v>27</v>
      </c>
      <c r="I17" s="17" t="s">
        <v>25</v>
      </c>
      <c r="J17" s="18"/>
      <c r="K17" s="19" t="str">
        <f>IF(B17="○",$J17*K$10,"")</f>
        <v/>
      </c>
      <c r="L17" s="19" t="str">
        <f t="shared" si="0"/>
        <v/>
      </c>
      <c r="M17" s="19" t="str">
        <f t="shared" si="0"/>
        <v/>
      </c>
      <c r="N17" s="19" t="str">
        <f t="shared" si="0"/>
        <v/>
      </c>
      <c r="O17" s="19" t="str">
        <f t="shared" si="0"/>
        <v/>
      </c>
      <c r="P17" s="19" t="str">
        <f t="shared" si="0"/>
        <v/>
      </c>
      <c r="Q17" s="102"/>
      <c r="R17" s="104">
        <f>SUM(K17:P17)</f>
        <v>0</v>
      </c>
      <c r="S17" s="106"/>
      <c r="T17" s="108">
        <f>SUM(K18:P18)</f>
        <v>0</v>
      </c>
    </row>
    <row r="18" spans="1:20" x14ac:dyDescent="0.15">
      <c r="A18" s="112"/>
      <c r="B18" s="11"/>
      <c r="C18" s="12"/>
      <c r="D18" s="12"/>
      <c r="E18" s="12"/>
      <c r="F18" s="12"/>
      <c r="G18" s="12"/>
      <c r="H18" s="90"/>
      <c r="I18" s="20" t="s">
        <v>26</v>
      </c>
      <c r="J18" s="21"/>
      <c r="K18" s="22" t="str">
        <f t="shared" si="0"/>
        <v/>
      </c>
      <c r="L18" s="22" t="str">
        <f t="shared" si="0"/>
        <v/>
      </c>
      <c r="M18" s="22" t="str">
        <f t="shared" si="0"/>
        <v/>
      </c>
      <c r="N18" s="22" t="str">
        <f t="shared" si="0"/>
        <v/>
      </c>
      <c r="O18" s="22" t="str">
        <f t="shared" si="0"/>
        <v/>
      </c>
      <c r="P18" s="23" t="str">
        <f t="shared" si="0"/>
        <v/>
      </c>
      <c r="Q18" s="103"/>
      <c r="R18" s="105"/>
      <c r="S18" s="107"/>
      <c r="T18" s="109"/>
    </row>
    <row r="19" spans="1:20" x14ac:dyDescent="0.15">
      <c r="A19" s="94" t="s">
        <v>28</v>
      </c>
      <c r="B19" s="7" t="s">
        <v>23</v>
      </c>
      <c r="C19" s="7" t="s">
        <v>23</v>
      </c>
      <c r="D19" s="7" t="s">
        <v>23</v>
      </c>
      <c r="E19" s="7" t="s">
        <v>23</v>
      </c>
      <c r="F19" s="7" t="s">
        <v>23</v>
      </c>
      <c r="G19" s="7" t="s">
        <v>23</v>
      </c>
      <c r="H19" s="91" t="s">
        <v>24</v>
      </c>
      <c r="I19" s="8" t="s">
        <v>25</v>
      </c>
      <c r="J19" s="24">
        <v>899050</v>
      </c>
      <c r="K19" s="10">
        <f t="shared" si="0"/>
        <v>46031.360000000001</v>
      </c>
      <c r="L19" s="10">
        <f t="shared" si="0"/>
        <v>82263.074999999997</v>
      </c>
      <c r="M19" s="10">
        <f t="shared" si="0"/>
        <v>8091.45</v>
      </c>
      <c r="N19" s="10">
        <f t="shared" si="0"/>
        <v>3236.58</v>
      </c>
      <c r="O19" s="10">
        <f t="shared" si="0"/>
        <v>5394.3</v>
      </c>
      <c r="P19" s="10">
        <f t="shared" si="0"/>
        <v>2697.15</v>
      </c>
      <c r="Q19" s="98">
        <f>SUM(K19:P19)</f>
        <v>147713.91499999998</v>
      </c>
      <c r="R19" s="100"/>
      <c r="S19" s="62">
        <f>SUM(K20:P20)</f>
        <v>0</v>
      </c>
      <c r="T19" s="64"/>
    </row>
    <row r="20" spans="1:20" x14ac:dyDescent="0.15">
      <c r="A20" s="95"/>
      <c r="B20" s="11"/>
      <c r="C20" s="12"/>
      <c r="D20" s="12"/>
      <c r="E20" s="12"/>
      <c r="F20" s="12"/>
      <c r="G20" s="12"/>
      <c r="H20" s="97"/>
      <c r="I20" s="13" t="s">
        <v>26</v>
      </c>
      <c r="J20" s="14"/>
      <c r="K20" s="15" t="str">
        <f t="shared" si="0"/>
        <v/>
      </c>
      <c r="L20" s="15" t="str">
        <f t="shared" si="0"/>
        <v/>
      </c>
      <c r="M20" s="15" t="str">
        <f t="shared" si="0"/>
        <v/>
      </c>
      <c r="N20" s="15" t="str">
        <f t="shared" si="0"/>
        <v/>
      </c>
      <c r="O20" s="15" t="str">
        <f t="shared" si="0"/>
        <v/>
      </c>
      <c r="P20" s="16" t="str">
        <f t="shared" si="0"/>
        <v/>
      </c>
      <c r="Q20" s="99"/>
      <c r="R20" s="101"/>
      <c r="S20" s="63"/>
      <c r="T20" s="65"/>
    </row>
    <row r="21" spans="1:20" x14ac:dyDescent="0.15">
      <c r="A21" s="95"/>
      <c r="B21" s="11"/>
      <c r="C21" s="12"/>
      <c r="D21" s="12"/>
      <c r="E21" s="12"/>
      <c r="F21" s="12"/>
      <c r="G21" s="12"/>
      <c r="H21" s="89" t="s">
        <v>27</v>
      </c>
      <c r="I21" s="17" t="s">
        <v>25</v>
      </c>
      <c r="J21" s="18"/>
      <c r="K21" s="19" t="str">
        <f t="shared" si="0"/>
        <v/>
      </c>
      <c r="L21" s="19" t="str">
        <f t="shared" si="0"/>
        <v/>
      </c>
      <c r="M21" s="19" t="str">
        <f t="shared" si="0"/>
        <v/>
      </c>
      <c r="N21" s="19" t="str">
        <f t="shared" si="0"/>
        <v/>
      </c>
      <c r="O21" s="19" t="str">
        <f t="shared" si="0"/>
        <v/>
      </c>
      <c r="P21" s="19" t="str">
        <f t="shared" si="0"/>
        <v/>
      </c>
      <c r="Q21" s="102"/>
      <c r="R21" s="104">
        <f>SUM(K21:P21)</f>
        <v>0</v>
      </c>
      <c r="S21" s="106"/>
      <c r="T21" s="108">
        <f>SUM(K22:P22)</f>
        <v>0</v>
      </c>
    </row>
    <row r="22" spans="1:20" x14ac:dyDescent="0.15">
      <c r="A22" s="96"/>
      <c r="B22" s="11"/>
      <c r="C22" s="12"/>
      <c r="D22" s="12"/>
      <c r="E22" s="12"/>
      <c r="F22" s="12"/>
      <c r="G22" s="12"/>
      <c r="H22" s="90"/>
      <c r="I22" s="20" t="s">
        <v>26</v>
      </c>
      <c r="J22" s="21"/>
      <c r="K22" s="22" t="str">
        <f t="shared" si="0"/>
        <v/>
      </c>
      <c r="L22" s="22" t="str">
        <f t="shared" si="0"/>
        <v/>
      </c>
      <c r="M22" s="22" t="str">
        <f t="shared" si="0"/>
        <v/>
      </c>
      <c r="N22" s="22" t="str">
        <f t="shared" si="0"/>
        <v/>
      </c>
      <c r="O22" s="22" t="str">
        <f t="shared" si="0"/>
        <v/>
      </c>
      <c r="P22" s="23" t="str">
        <f t="shared" si="0"/>
        <v/>
      </c>
      <c r="Q22" s="103"/>
      <c r="R22" s="105"/>
      <c r="S22" s="107"/>
      <c r="T22" s="109"/>
    </row>
    <row r="23" spans="1:20" x14ac:dyDescent="0.15">
      <c r="A23" s="110"/>
      <c r="B23" s="6"/>
      <c r="C23" s="7"/>
      <c r="D23" s="7"/>
      <c r="E23" s="7"/>
      <c r="F23" s="7"/>
      <c r="G23" s="7"/>
      <c r="H23" s="91" t="s">
        <v>24</v>
      </c>
      <c r="I23" s="8" t="s">
        <v>25</v>
      </c>
      <c r="J23" s="9"/>
      <c r="K23" s="10" t="str">
        <f t="shared" si="0"/>
        <v/>
      </c>
      <c r="L23" s="10" t="str">
        <f t="shared" si="0"/>
        <v/>
      </c>
      <c r="M23" s="10" t="str">
        <f t="shared" si="0"/>
        <v/>
      </c>
      <c r="N23" s="10" t="str">
        <f t="shared" si="0"/>
        <v/>
      </c>
      <c r="O23" s="10" t="str">
        <f t="shared" si="0"/>
        <v/>
      </c>
      <c r="P23" s="10" t="str">
        <f t="shared" si="0"/>
        <v/>
      </c>
      <c r="Q23" s="98">
        <f>SUM(K23:P23)</f>
        <v>0</v>
      </c>
      <c r="R23" s="100"/>
      <c r="S23" s="62">
        <f>SUM(K24:P24)</f>
        <v>0</v>
      </c>
      <c r="T23" s="64"/>
    </row>
    <row r="24" spans="1:20" x14ac:dyDescent="0.15">
      <c r="A24" s="111"/>
      <c r="B24" s="11"/>
      <c r="C24" s="12"/>
      <c r="D24" s="12"/>
      <c r="E24" s="12"/>
      <c r="F24" s="12"/>
      <c r="G24" s="12"/>
      <c r="H24" s="97"/>
      <c r="I24" s="13" t="s">
        <v>26</v>
      </c>
      <c r="J24" s="14"/>
      <c r="K24" s="15" t="str">
        <f t="shared" si="0"/>
        <v/>
      </c>
      <c r="L24" s="15" t="str">
        <f t="shared" si="0"/>
        <v/>
      </c>
      <c r="M24" s="15" t="str">
        <f t="shared" si="0"/>
        <v/>
      </c>
      <c r="N24" s="15" t="str">
        <f t="shared" si="0"/>
        <v/>
      </c>
      <c r="O24" s="15" t="str">
        <f t="shared" si="0"/>
        <v/>
      </c>
      <c r="P24" s="16" t="str">
        <f t="shared" si="0"/>
        <v/>
      </c>
      <c r="Q24" s="99"/>
      <c r="R24" s="101"/>
      <c r="S24" s="63"/>
      <c r="T24" s="65"/>
    </row>
    <row r="25" spans="1:20" x14ac:dyDescent="0.15">
      <c r="A25" s="111"/>
      <c r="B25" s="11"/>
      <c r="C25" s="12"/>
      <c r="D25" s="12"/>
      <c r="E25" s="12"/>
      <c r="F25" s="12"/>
      <c r="G25" s="12"/>
      <c r="H25" s="89" t="s">
        <v>27</v>
      </c>
      <c r="I25" s="17" t="s">
        <v>25</v>
      </c>
      <c r="J25" s="18"/>
      <c r="K25" s="19" t="str">
        <f t="shared" si="0"/>
        <v/>
      </c>
      <c r="L25" s="19" t="str">
        <f t="shared" si="0"/>
        <v/>
      </c>
      <c r="M25" s="19" t="str">
        <f t="shared" si="0"/>
        <v/>
      </c>
      <c r="N25" s="19" t="str">
        <f t="shared" si="0"/>
        <v/>
      </c>
      <c r="O25" s="19" t="str">
        <f t="shared" si="0"/>
        <v/>
      </c>
      <c r="P25" s="19" t="str">
        <f t="shared" si="0"/>
        <v/>
      </c>
      <c r="Q25" s="102"/>
      <c r="R25" s="104">
        <f>SUM(K25:P25)</f>
        <v>0</v>
      </c>
      <c r="S25" s="106"/>
      <c r="T25" s="108">
        <f>SUM(K26:P26)</f>
        <v>0</v>
      </c>
    </row>
    <row r="26" spans="1:20" ht="14.25" thickBot="1" x14ac:dyDescent="0.2">
      <c r="A26" s="112"/>
      <c r="B26" s="11"/>
      <c r="C26" s="12"/>
      <c r="D26" s="12"/>
      <c r="E26" s="12"/>
      <c r="F26" s="12"/>
      <c r="G26" s="12"/>
      <c r="H26" s="90"/>
      <c r="I26" s="20" t="s">
        <v>26</v>
      </c>
      <c r="J26" s="21"/>
      <c r="K26" s="22" t="str">
        <f t="shared" si="0"/>
        <v/>
      </c>
      <c r="L26" s="22" t="str">
        <f t="shared" si="0"/>
        <v/>
      </c>
      <c r="M26" s="22" t="str">
        <f t="shared" si="0"/>
        <v/>
      </c>
      <c r="N26" s="22" t="str">
        <f t="shared" si="0"/>
        <v/>
      </c>
      <c r="O26" s="22" t="str">
        <f t="shared" si="0"/>
        <v/>
      </c>
      <c r="P26" s="23" t="str">
        <f t="shared" si="0"/>
        <v/>
      </c>
      <c r="Q26" s="103"/>
      <c r="R26" s="105"/>
      <c r="S26" s="107"/>
      <c r="T26" s="109"/>
    </row>
    <row r="27" spans="1:20" ht="14.25" thickBot="1" x14ac:dyDescent="0.2">
      <c r="A27" s="113" t="s">
        <v>0</v>
      </c>
      <c r="B27" s="114"/>
      <c r="C27" s="114"/>
      <c r="D27" s="114"/>
      <c r="E27" s="114"/>
      <c r="F27" s="114"/>
      <c r="G27" s="115"/>
      <c r="H27" s="25"/>
      <c r="I27" s="26">
        <f>SUM(I11:I22)</f>
        <v>0</v>
      </c>
      <c r="J27" s="27">
        <f>SUM(J11:J26)</f>
        <v>2348362</v>
      </c>
      <c r="K27" s="28">
        <f t="shared" ref="K27:T27" si="1">SUM(K11:K26)</f>
        <v>111919.20640000001</v>
      </c>
      <c r="L27" s="28">
        <f t="shared" si="1"/>
        <v>200011.86300000001</v>
      </c>
      <c r="M27" s="28">
        <f t="shared" si="1"/>
        <v>19673.297999999999</v>
      </c>
      <c r="N27" s="28">
        <f t="shared" si="1"/>
        <v>7869.3191999999999</v>
      </c>
      <c r="O27" s="28">
        <f t="shared" si="1"/>
        <v>14090.171999999999</v>
      </c>
      <c r="P27" s="28">
        <f>SUM(P11:P26)</f>
        <v>7045.0859999999993</v>
      </c>
      <c r="Q27" s="29">
        <f>SUM(Q11:Q26)</f>
        <v>360608.94459999999</v>
      </c>
      <c r="R27" s="30">
        <f t="shared" si="1"/>
        <v>0</v>
      </c>
      <c r="S27" s="31">
        <f t="shared" si="1"/>
        <v>0</v>
      </c>
      <c r="T27" s="32">
        <f t="shared" si="1"/>
        <v>0</v>
      </c>
    </row>
  </sheetData>
  <mergeCells count="70">
    <mergeCell ref="A23:A26"/>
    <mergeCell ref="H23:H24"/>
    <mergeCell ref="Q23:Q24"/>
    <mergeCell ref="A27:G27"/>
    <mergeCell ref="T23:T24"/>
    <mergeCell ref="H25:H26"/>
    <mergeCell ref="Q25:Q26"/>
    <mergeCell ref="R25:R26"/>
    <mergeCell ref="S25:S26"/>
    <mergeCell ref="T25:T26"/>
    <mergeCell ref="R23:R24"/>
    <mergeCell ref="S23:S24"/>
    <mergeCell ref="H21:H22"/>
    <mergeCell ref="Q21:Q22"/>
    <mergeCell ref="R21:R22"/>
    <mergeCell ref="S21:S22"/>
    <mergeCell ref="T21:T22"/>
    <mergeCell ref="H17:H18"/>
    <mergeCell ref="Q17:Q18"/>
    <mergeCell ref="R17:R18"/>
    <mergeCell ref="S17:S18"/>
    <mergeCell ref="T17:T18"/>
    <mergeCell ref="A11:A14"/>
    <mergeCell ref="H11:H12"/>
    <mergeCell ref="Q11:Q12"/>
    <mergeCell ref="R11:R12"/>
    <mergeCell ref="S11:S12"/>
    <mergeCell ref="T11:T12"/>
    <mergeCell ref="H13:H14"/>
    <mergeCell ref="A4:A10"/>
    <mergeCell ref="A19:A22"/>
    <mergeCell ref="H19:H20"/>
    <mergeCell ref="Q19:Q20"/>
    <mergeCell ref="R19:R20"/>
    <mergeCell ref="S19:S20"/>
    <mergeCell ref="Q13:Q14"/>
    <mergeCell ref="R13:R14"/>
    <mergeCell ref="S13:S14"/>
    <mergeCell ref="T13:T14"/>
    <mergeCell ref="A15:A18"/>
    <mergeCell ref="H15:H16"/>
    <mergeCell ref="Q15:Q16"/>
    <mergeCell ref="R15:R16"/>
    <mergeCell ref="S15:S16"/>
    <mergeCell ref="T15:T16"/>
    <mergeCell ref="T19:T20"/>
    <mergeCell ref="S4:T5"/>
    <mergeCell ref="B5:B10"/>
    <mergeCell ref="C5:C10"/>
    <mergeCell ref="D5:D10"/>
    <mergeCell ref="E5:E10"/>
    <mergeCell ref="F5:F10"/>
    <mergeCell ref="G5:G10"/>
    <mergeCell ref="J6:J10"/>
    <mergeCell ref="Q6:Q10"/>
    <mergeCell ref="R6:R10"/>
    <mergeCell ref="L4:L8"/>
    <mergeCell ref="M4:M8"/>
    <mergeCell ref="N4:N8"/>
    <mergeCell ref="B4:G4"/>
    <mergeCell ref="H4:H10"/>
    <mergeCell ref="I4:I10"/>
    <mergeCell ref="J4:J5"/>
    <mergeCell ref="K4:K8"/>
    <mergeCell ref="S6:S10"/>
    <mergeCell ref="T6:T10"/>
    <mergeCell ref="K9:P9"/>
    <mergeCell ref="O4:O8"/>
    <mergeCell ref="P4:P8"/>
    <mergeCell ref="Q4:R5"/>
  </mergeCells>
  <phoneticPr fontId="2"/>
  <dataValidations count="1">
    <dataValidation type="list" allowBlank="1" showInputMessage="1" showErrorMessage="1" sqref="B11:G11 B15:G15 B23:G23 B19:G19" xr:uid="{55DE256C-8EDA-4976-BF7A-74CAA7EEDF3D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法定福利費計算シート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喜多見 佑</dc:creator>
  <cp:lastModifiedBy>inoue</cp:lastModifiedBy>
  <cp:lastPrinted>2022-05-02T05:37:10Z</cp:lastPrinted>
  <dcterms:created xsi:type="dcterms:W3CDTF">2019-07-09T07:03:54Z</dcterms:created>
  <dcterms:modified xsi:type="dcterms:W3CDTF">2022-05-02T22:56:44Z</dcterms:modified>
</cp:coreProperties>
</file>